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6.Июнь\26_Лестницы-стремянки_31806652377\Изм. Закупочная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Лист1!$A$1:$I$37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<sst xmlns="http://schemas.openxmlformats.org/spreadsheetml/2006/main" count="47" uniqueCount="39">
  <si>
    <t>Ед. изм.</t>
  </si>
  <si>
    <t>шт</t>
  </si>
  <si>
    <t>№ п.п.</t>
  </si>
  <si>
    <t>Гарантийный срок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</si>
  <si>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</si>
  <si>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</si>
  <si>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</si>
  <si>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</si>
  <si>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</si>
  <si>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</si>
  <si>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</si>
  <si>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</si>
  <si>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</si>
  <si>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</si>
  <si>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>РАЗДЕЛ IV. Техническое задание</t>
  </si>
  <si>
    <t xml:space="preserve">Мухамадеев Алексей Викторович, тел. + 7 (347) 221-55-87, e-mail: muhamadeevav@bashtel.ru
</t>
  </si>
  <si>
    <t xml:space="preserve">Наименование товара </t>
  </si>
  <si>
    <t>не менее 1 года</t>
  </si>
  <si>
    <t>Лестница алюминевая ПРИСТАВНАЯ 7 cтупеней (Алюмет, ELKOP , Krause, Tarko,Бибер, Луч)</t>
  </si>
  <si>
    <t>Алюминевая лестница с диэлектрическими наконечниками. Технические характеристики: количество ступеней 7 шт., длина лестницы от 1,9 м, максимальная нагрузка 120-150 кг, вес 2,5- 3 кг.</t>
  </si>
  <si>
    <t>Лестница стремянка алюминевая 3 ступ   (Алюмет, ELKOP , Krause, Tarko,Бибер, Луч)</t>
  </si>
  <si>
    <t>Односторонняя алюминиевая стремянка c высокой дугой безопасности, с большой противоскользящей площадкой. Ступени обеспечивают устойчивость при подъеме. Специальные защелкивающие фиксаторы исключают самопроизвольное складывание
Количество ступеней в секции 3
Высота стремянки 1,2-1,5 м   Высота площадки 0,5-0,7 м 
Высота секции 0.2-0,25 м  
Материал сплав алюминия  
Количество ступеней 3 шт.     
Гарантия 6 мес.   
Максимальная нагрузка 150 кг   
Вес нетто 2,75- 3,5кг</t>
  </si>
  <si>
    <t>Лестница стремянка алюминевая 5 ступ   (Алюмет, ELKOP , Krause, Tarko,Бибер, Луч)</t>
  </si>
  <si>
    <t>Односторонняя алюминиевая стремянка c высокой дугой безопасности, с большой противоскользящей площадкой. Ступени обеспечивают устойчивость при подъеме. Специальные защелкивающие фиксаторы исключают самопроизвольное складывание
Количество ступеней в секции 5
Высота стремянки 1,6-1,8 м   Высота площадки 0,95-1,1 м 
Высота секции 0.2-0,25 м  
Материал сплав алюминия  
Количество ступеней 5 шт.     
Гарантия 6 мес.   
Максимальная нагрузка 150 кг   
Вес нетто 3,5-4,0кг</t>
  </si>
  <si>
    <t>ЛЕСТНИЦА -ТРАНСФОРМЕР Т433   4х3   (Алюмет, ELKOP , Krause, Tarko,Бибер, Луч)</t>
  </si>
  <si>
    <t>Алюминевая шарнирная лестница состоящая из 4 секций.  Длина в сложенном виде до 1 м, длина лестницы 3,5 м, высота в виде мостика 0,8-1 м, высота  стремянки от 0,5-1,8 м, кол-во ступеней: 4х3, Вес 11- 12 кг;  нагрузка от 100- 150 кг.</t>
  </si>
  <si>
    <t>ЛЕСТНИЦА -ТРАНСФОРМЕР Т444  4х4,  (Алюмет, ELKOP , Krause, Tarko,Бибер, Луч)</t>
  </si>
  <si>
    <t>Алюминевая шарнирная лестница с диэлектрическим наконечником, состоящая из 4 секций. Техническая характеристика:  
количество ступеней 16 шт;
максимальная нагрузка 120-150 кг;
максимальная высота от 4,5 м;
высота в сложенном виде  1,2 -1,3 м;
вес  14 -15 кг.</t>
  </si>
  <si>
    <t>Лестница стремянка алюминевая 2-Х СЕКЦИОННАЯ, 2Х14 СТУП.  (Алюмет, ELKOP , Krause, Tarko,Бибер, Луч)</t>
  </si>
  <si>
    <t>Стремянка алюминевая двухсторонняя (колличество ступеней не менее 14 на каждую сторону). с диэлектрическими наконечниками и с техническими характеристиками: высота-не менее 3,5м.; макс. высота не более 7,5 м.; с  весом 14-15 кг. и с нагрузкой- 120-150 кг.</t>
  </si>
  <si>
    <t>Лестница стремянка алюминевая 3-Х СЕКЦИОННАЯ, 3Х12 СТУП. (Алюмет, ELKOP , Krause, Tarko,Бибер, Луч)</t>
  </si>
  <si>
    <t>Лестница стремянка алюминевая 3-Х СЕКЦИОННАЯ, 3Х9 СТУП. (Алюмет, ELKOP , Krause, Tarko,Бибер, Луч)</t>
  </si>
  <si>
    <t>Лестница стремянка 3-х секционная имеет диэлектрические наконечники. Число ступеней не менее 9 на каждую секцию.Технические характеристики: количество ступеней секции: 9;
высота в сложенном виде: от 250 до 270 см.;
высота в виде стремянки: от 400 до 420 см.;
высота в приставном виде: не менее 580 см.;
нагрузка: от 120 до 150 кг.;
вес: 11-13 кг.</t>
  </si>
  <si>
    <t>Лестница-стремянка ДИНАМИКА или эквивалент</t>
  </si>
  <si>
    <t>описание</t>
  </si>
  <si>
    <t>Лестница алюминиевая 3-х секционная с диэлектрическими наконечниками, имеет 12 ступеней на каждую секцию. Технические характеристики: Количество ступеней секции: 12
Высота в сложенном виде: не более 3,3 м.
Высота в виде стремянки: от 3,3-6 м.
Высота в приставном виде: не менее  8,5 м.
нагрузка: от 120до 150 кг.
Вес: от 27 -29 кг.</t>
  </si>
  <si>
    <r>
      <t xml:space="preserve">     </t>
    </r>
    <r>
      <rPr>
        <sz val="12"/>
        <color theme="1"/>
        <rFont val="Times New Roman"/>
        <family val="1"/>
        <charset val="204"/>
      </rPr>
      <t xml:space="preserve"> Начальная (максимальная) цена договора составляет 510 062,00 руб.  с учетом НДС (18%) </t>
    </r>
    <r>
      <rPr>
        <sz val="12"/>
        <color theme="1"/>
        <rFont val="Calibri"/>
        <family val="2"/>
        <charset val="204"/>
        <scheme val="minor"/>
      </rPr>
      <t xml:space="preserve">
</t>
    </r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</si>
  <si>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</si>
  <si>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 xml:space="preserve">Многофункциональная телескопическая лестница-стремянка. Её устройство позволяет трансформировать  стремянку и обычную лестницу. Телескопическая (две выдвижные секции). Материал: Алюминий, сталь. Высота стремянки 1,12–1,90 м, высота лестницы 2,2–3,9 м. Вес:  не более 8,5 кг.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</si>
</sst>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2" applyNumberFormat="0" applyFill="0" applyProtection="0">
      <alignment horizontal="center" vertical="center" wrapText="1"/>
    </xf>
  </cellStyleXfs>
  <cellXfs count="5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" xfId="0" applyFont="1" applyBorder="1" applyAlignment="1"/>
    <xf numFmtId="0" fontId="7" fillId="0" borderId="12" xfId="0" applyFont="1" applyBorder="1" applyAlignment="1"/>
    <xf numFmtId="0" fontId="7" fillId="0" borderId="14" xfId="0" applyFont="1" applyBorder="1" applyAlignment="1"/>
    <xf numFmtId="0" fontId="7" fillId="0" borderId="11" xfId="0" applyFont="1" applyBorder="1" applyAlignment="1"/>
    <xf numFmtId="0" fontId="7" fillId="0" borderId="1" xfId="0" applyFont="1" applyBorder="1" applyAlignment="1">
      <alignment vertical="top"/>
    </xf>
    <xf numFmtId="0" fontId="3" fillId="0" borderId="0" xfId="0" applyFont="1"/>
    <xf numFmtId="0" fontId="6" fillId="0" borderId="10" xfId="0" applyFont="1" applyBorder="1" applyAlignment="1">
      <alignment horizontal="center" vertical="center" wrapText="1"/>
    </xf>
    <xf numFmtId="0" fontId="9" fillId="0" borderId="0" xfId="0" applyFont="1"/>
    <xf numFmtId="2" fontId="3" fillId="2" borderId="3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0" fontId="7" fillId="0" borderId="0" xfId="0" applyFont="1" applyFill="1" applyBorder="1" applyAlignment="1"/>
    <xf numFmtId="0" fontId="0" fillId="0" borderId="1" xfId="0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top" wrapText="1"/>
    </xf>
    <xf numFmtId="0" fontId="8" fillId="0" borderId="14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12" fillId="0" borderId="1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8" fillId="2" borderId="12" xfId="0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2" fontId="2" fillId="2" borderId="21" xfId="0" applyNumberFormat="1" applyFont="1" applyFill="1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2" fillId="2" borderId="12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2">
    <cellStyle name="xx_data" xfId="1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7"/>
  <sheetViews>
    <sheetView tabSelected="1" zoomScaleNormal="100" workbookViewId="0">
      <selection activeCell="A12" sqref="A12:XFD12"/>
    </sheetView>
  </sheetViews>
  <sheetFormatPr defaultRowHeight="15" x14ac:dyDescent="0.25"/>
  <cols>
    <col min="1" max="1" width="5.5703125" customWidth="1"/>
    <col min="2" max="2" width="5" customWidth="1"/>
    <col min="3" max="3" width="30.7109375" customWidth="1"/>
    <col min="4" max="4" width="30.5703125" customWidth="1"/>
    <col min="5" max="5" width="76" customWidth="1"/>
    <col min="6" max="6" width="7.85546875" customWidth="1"/>
    <col min="7" max="7" width="14.85546875" customWidth="1"/>
    <col min="8" max="8" width="20.85546875" style="19" customWidth="1"/>
    <col min="9" max="9" width="19.5703125" customWidth="1"/>
  </cols>
  <sheetData>
    <row r="1" spans="2:9" ht="18.75" x14ac:dyDescent="0.3">
      <c r="B1" s="48" t="s">
        <v>14</v>
      </c>
      <c r="C1" s="48"/>
      <c r="D1" s="48"/>
      <c r="G1" s="49"/>
      <c r="H1" s="49"/>
      <c r="I1" s="49"/>
    </row>
    <row r="2" spans="2:9" ht="15.75" thickBot="1" x14ac:dyDescent="0.3">
      <c r="G2" s="49"/>
      <c r="H2" s="49"/>
      <c r="I2" s="49"/>
    </row>
    <row r="3" spans="2:9" s="3" customFormat="1" ht="61.5" customHeight="1" thickBot="1" x14ac:dyDescent="0.3">
      <c r="B3" s="28" t="s">
        <v>2</v>
      </c>
      <c r="C3" s="53" t="s">
        <v>16</v>
      </c>
      <c r="D3" s="54"/>
      <c r="E3" s="51" t="s">
        <v>34</v>
      </c>
      <c r="F3" s="51" t="s">
        <v>0</v>
      </c>
      <c r="G3" s="52" t="s">
        <v>3</v>
      </c>
      <c r="H3" s="50" t="s">
        <v>11</v>
      </c>
      <c r="I3" s="50"/>
    </row>
    <row r="4" spans="2:9" s="3" customFormat="1" ht="39" customHeight="1" thickBot="1" x14ac:dyDescent="0.3">
      <c r="B4" s="29"/>
      <c r="C4" s="55"/>
      <c r="D4" s="56"/>
      <c r="E4" s="51"/>
      <c r="F4" s="51"/>
      <c r="G4" s="51"/>
      <c r="H4" s="18" t="s">
        <v>12</v>
      </c>
      <c r="I4" s="11" t="s">
        <v>13</v>
      </c>
    </row>
    <row r="5" spans="2:9" s="4" customFormat="1" ht="45" customHeight="1" x14ac:dyDescent="0.25">
      <c r="B5" s="8">
        <v>1</v>
      </c>
      <c r="C5" s="46" t="s">
        <v>18</v>
      </c>
      <c r="D5" s="47"/>
      <c r="E5" s="23" t="s">
        <v>19</v>
      </c>
      <c r="F5" s="9" t="s">
        <v>1</v>
      </c>
      <c r="G5" s="38" t="s">
        <v>17</v>
      </c>
      <c r="H5" s="20">
        <v>795.18</v>
      </c>
      <c r="I5" s="10">
        <v>938.31</v>
      </c>
    </row>
    <row r="6" spans="2:9" s="4" customFormat="1" ht="193.5" customHeight="1" x14ac:dyDescent="0.25">
      <c r="B6" s="6">
        <f>B5+1</f>
        <v>2</v>
      </c>
      <c r="C6" s="33" t="s">
        <v>20</v>
      </c>
      <c r="D6" s="34"/>
      <c r="E6" s="23" t="s">
        <v>21</v>
      </c>
      <c r="F6" s="5" t="s">
        <v>1</v>
      </c>
      <c r="G6" s="39"/>
      <c r="H6" s="21">
        <v>1124.52</v>
      </c>
      <c r="I6" s="7">
        <v>1326.94</v>
      </c>
    </row>
    <row r="7" spans="2:9" s="4" customFormat="1" ht="185.25" customHeight="1" x14ac:dyDescent="0.25">
      <c r="B7" s="6">
        <f t="shared" ref="B7:B13" si="0">B6+1</f>
        <v>3</v>
      </c>
      <c r="C7" s="33" t="s">
        <v>22</v>
      </c>
      <c r="D7" s="34"/>
      <c r="E7" s="23" t="s">
        <v>23</v>
      </c>
      <c r="F7" s="5" t="s">
        <v>1</v>
      </c>
      <c r="G7" s="39"/>
      <c r="H7" s="21">
        <v>1547.8</v>
      </c>
      <c r="I7" s="7">
        <v>1826.4</v>
      </c>
    </row>
    <row r="8" spans="2:9" s="4" customFormat="1" ht="56.25" customHeight="1" x14ac:dyDescent="0.25">
      <c r="B8" s="6">
        <f t="shared" si="0"/>
        <v>4</v>
      </c>
      <c r="C8" s="33" t="s">
        <v>24</v>
      </c>
      <c r="D8" s="34"/>
      <c r="E8" s="23" t="s">
        <v>25</v>
      </c>
      <c r="F8" s="5" t="s">
        <v>1</v>
      </c>
      <c r="G8" s="39"/>
      <c r="H8" s="21">
        <v>3866.39</v>
      </c>
      <c r="I8" s="7">
        <v>4562.34</v>
      </c>
    </row>
    <row r="9" spans="2:9" s="4" customFormat="1" ht="110.25" customHeight="1" x14ac:dyDescent="0.25">
      <c r="B9" s="6">
        <f t="shared" si="0"/>
        <v>5</v>
      </c>
      <c r="C9" s="33" t="s">
        <v>26</v>
      </c>
      <c r="D9" s="34"/>
      <c r="E9" s="23" t="s">
        <v>27</v>
      </c>
      <c r="F9" s="5" t="s">
        <v>1</v>
      </c>
      <c r="G9" s="39"/>
      <c r="H9" s="21">
        <v>4293.66</v>
      </c>
      <c r="I9" s="7">
        <v>5066.5200000000004</v>
      </c>
    </row>
    <row r="10" spans="2:9" s="4" customFormat="1" ht="66" customHeight="1" x14ac:dyDescent="0.25">
      <c r="B10" s="6">
        <f t="shared" si="0"/>
        <v>6</v>
      </c>
      <c r="C10" s="33" t="s">
        <v>28</v>
      </c>
      <c r="D10" s="34"/>
      <c r="E10" s="23" t="s">
        <v>29</v>
      </c>
      <c r="F10" s="5" t="s">
        <v>1</v>
      </c>
      <c r="G10" s="39"/>
      <c r="H10" s="21">
        <v>4011.37</v>
      </c>
      <c r="I10" s="7">
        <v>4733.42</v>
      </c>
    </row>
    <row r="11" spans="2:9" s="4" customFormat="1" ht="122.25" customHeight="1" x14ac:dyDescent="0.25">
      <c r="B11" s="6">
        <f t="shared" si="0"/>
        <v>7</v>
      </c>
      <c r="C11" s="33" t="s">
        <v>30</v>
      </c>
      <c r="D11" s="34"/>
      <c r="E11" s="23" t="s">
        <v>35</v>
      </c>
      <c r="F11" s="5" t="s">
        <v>1</v>
      </c>
      <c r="G11" s="39"/>
      <c r="H11" s="21">
        <v>5291.69</v>
      </c>
      <c r="I11" s="7">
        <v>6244.19</v>
      </c>
    </row>
    <row r="12" spans="2:9" s="4" customFormat="1" ht="126" customHeight="1" x14ac:dyDescent="0.25">
      <c r="B12" s="6">
        <f t="shared" si="0"/>
        <v>8</v>
      </c>
      <c r="C12" s="33" t="s">
        <v>31</v>
      </c>
      <c r="D12" s="34"/>
      <c r="E12" s="23" t="s">
        <v>32</v>
      </c>
      <c r="F12" s="5" t="s">
        <v>1</v>
      </c>
      <c r="G12" s="39"/>
      <c r="H12" s="21">
        <v>3810.84</v>
      </c>
      <c r="I12" s="7">
        <v>4496.79</v>
      </c>
    </row>
    <row r="13" spans="2:9" s="4" customFormat="1" ht="73.5" customHeight="1" x14ac:dyDescent="0.25">
      <c r="B13" s="6">
        <f t="shared" si="0"/>
        <v>9</v>
      </c>
      <c r="C13" s="33" t="s">
        <v>33</v>
      </c>
      <c r="D13" s="34"/>
      <c r="E13" s="23" t="s">
        <v>38</v>
      </c>
      <c r="F13" s="5" t="s">
        <v>1</v>
      </c>
      <c r="G13" s="40"/>
      <c r="H13" s="21">
        <v>11986.65</v>
      </c>
      <c r="I13" s="7">
        <v>14144.25</v>
      </c>
    </row>
    <row r="14" spans="2:9" s="4" customFormat="1" ht="18" customHeight="1" x14ac:dyDescent="0.25">
      <c r="B14" s="41" t="s">
        <v>36</v>
      </c>
      <c r="C14" s="42"/>
      <c r="D14" s="42"/>
      <c r="E14" s="42"/>
      <c r="F14" s="42"/>
      <c r="G14" s="42"/>
      <c r="H14" s="42"/>
      <c r="I14" s="43"/>
    </row>
    <row r="15" spans="2:9" s="4" customFormat="1" ht="15.75" customHeight="1" x14ac:dyDescent="0.25">
      <c r="B15" s="35" t="s">
        <v>4</v>
      </c>
      <c r="C15" s="44"/>
      <c r="D15" s="44"/>
      <c r="E15" s="44"/>
      <c r="F15" s="44"/>
      <c r="G15" s="44"/>
      <c r="H15" s="44"/>
      <c r="I15" s="45"/>
    </row>
    <row r="16" spans="2:9" s="4" customFormat="1" ht="36.75" customHeight="1" x14ac:dyDescent="0.25">
      <c r="B16" s="12" t="s">
        <v>5</v>
      </c>
      <c r="C16" s="12"/>
      <c r="D16" s="35" t="s">
        <v>9</v>
      </c>
      <c r="E16" s="36"/>
      <c r="F16" s="36"/>
      <c r="G16" s="36"/>
      <c r="H16" s="36"/>
      <c r="I16" s="37"/>
    </row>
    <row r="17" spans="2:9" s="4" customFormat="1" ht="28.5" customHeight="1" x14ac:dyDescent="0.25">
      <c r="B17" s="13" t="s">
        <v>6</v>
      </c>
      <c r="C17" s="14"/>
      <c r="D17" s="35" t="s">
        <v>10</v>
      </c>
      <c r="E17" s="36"/>
      <c r="F17" s="36"/>
      <c r="G17" s="36"/>
      <c r="H17" s="36"/>
      <c r="I17" s="37"/>
    </row>
    <row r="18" spans="2:9" s="4" customFormat="1" ht="33" customHeight="1" x14ac:dyDescent="0.25">
      <c r="B18" s="15" t="s">
        <v>7</v>
      </c>
      <c r="C18" s="12"/>
      <c r="D18" s="35" t="s">
        <v>37</v>
      </c>
      <c r="E18" s="36"/>
      <c r="F18" s="36"/>
      <c r="G18" s="36"/>
      <c r="H18" s="36"/>
      <c r="I18" s="37"/>
    </row>
    <row r="19" spans="2:9" ht="27" customHeight="1" x14ac:dyDescent="0.25">
      <c r="B19" s="16" t="s">
        <v>8</v>
      </c>
      <c r="C19" s="16"/>
      <c r="D19" s="30" t="s">
        <v>15</v>
      </c>
      <c r="E19" s="31"/>
      <c r="F19" s="31"/>
      <c r="G19" s="31"/>
      <c r="H19" s="31"/>
      <c r="I19" s="32"/>
    </row>
    <row r="20" spans="2:9" x14ac:dyDescent="0.25">
      <c r="B20" s="49"/>
      <c r="C20" s="49"/>
      <c r="D20" s="49"/>
      <c r="E20" s="49"/>
      <c r="F20" s="49"/>
      <c r="G20" s="49"/>
      <c r="H20" s="49"/>
      <c r="I20" s="49"/>
    </row>
    <row r="21" spans="2:9" ht="15.75" x14ac:dyDescent="0.25">
      <c r="B21" s="22"/>
      <c r="C21" s="1"/>
      <c r="D21" s="1"/>
      <c r="E21" s="1"/>
      <c r="F21" s="1"/>
      <c r="G21" s="2"/>
      <c r="H21" s="17"/>
    </row>
    <row r="22" spans="2:9" ht="15.75" x14ac:dyDescent="0.25">
      <c r="C22" s="24"/>
      <c r="D22" s="24"/>
      <c r="E22" s="1"/>
      <c r="F22" s="1"/>
      <c r="G22" s="25"/>
      <c r="H22" s="25"/>
      <c r="I22" s="25"/>
    </row>
    <row r="23" spans="2:9" ht="15.75" x14ac:dyDescent="0.25">
      <c r="C23" s="24"/>
      <c r="D23" s="24"/>
      <c r="E23" s="1"/>
      <c r="F23" s="1"/>
      <c r="G23" s="25"/>
      <c r="H23" s="25"/>
      <c r="I23" s="25"/>
    </row>
    <row r="24" spans="2:9" ht="15.75" x14ac:dyDescent="0.25">
      <c r="C24" s="24"/>
      <c r="D24" s="24"/>
      <c r="G24" s="25"/>
      <c r="H24" s="25"/>
      <c r="I24" s="25"/>
    </row>
    <row r="25" spans="2:9" ht="15.75" x14ac:dyDescent="0.25">
      <c r="C25" s="24"/>
      <c r="D25" s="24"/>
      <c r="G25" s="25"/>
      <c r="H25" s="25"/>
      <c r="I25" s="25"/>
    </row>
    <row r="26" spans="2:9" x14ac:dyDescent="0.25">
      <c r="C26" s="27"/>
      <c r="D26" s="27"/>
      <c r="G26" s="26"/>
      <c r="H26" s="26"/>
      <c r="I26" s="26"/>
    </row>
    <row r="27" spans="2:9" ht="15.75" x14ac:dyDescent="0.25">
      <c r="C27" s="24"/>
      <c r="D27" s="24"/>
      <c r="G27" s="25"/>
      <c r="H27" s="25"/>
      <c r="I27" s="25"/>
    </row>
    <row r="28" spans="2:9" ht="15.75" x14ac:dyDescent="0.25">
      <c r="C28" s="24"/>
      <c r="D28" s="24"/>
      <c r="G28" s="25"/>
      <c r="H28" s="25"/>
      <c r="I28" s="25"/>
    </row>
    <row r="29" spans="2:9" ht="15.75" x14ac:dyDescent="0.25">
      <c r="C29" s="24"/>
      <c r="D29" s="24"/>
      <c r="G29" s="25"/>
      <c r="H29" s="25"/>
      <c r="I29" s="25"/>
    </row>
    <row r="30" spans="2:9" ht="15.75" x14ac:dyDescent="0.25">
      <c r="C30" s="24"/>
      <c r="D30" s="24"/>
      <c r="G30" s="25"/>
      <c r="H30" s="25"/>
      <c r="I30" s="25"/>
    </row>
    <row r="31" spans="2:9" ht="15.75" x14ac:dyDescent="0.25">
      <c r="C31" s="24"/>
      <c r="D31" s="24"/>
      <c r="G31" s="25"/>
      <c r="H31" s="25"/>
      <c r="I31" s="25"/>
    </row>
    <row r="32" spans="2:9" ht="15.75" x14ac:dyDescent="0.25">
      <c r="C32" s="24"/>
      <c r="D32" s="24"/>
      <c r="G32" s="25"/>
      <c r="H32" s="25"/>
      <c r="I32" s="25"/>
    </row>
    <row r="33" spans="3:9" ht="15.75" x14ac:dyDescent="0.25">
      <c r="C33" s="24"/>
      <c r="D33" s="24"/>
      <c r="G33" s="25"/>
      <c r="H33" s="25"/>
      <c r="I33" s="25"/>
    </row>
    <row r="34" spans="3:9" ht="15.75" x14ac:dyDescent="0.25">
      <c r="C34" s="24"/>
      <c r="D34" s="24"/>
      <c r="G34" s="25"/>
      <c r="H34" s="25"/>
      <c r="I34" s="25"/>
    </row>
    <row r="35" spans="3:9" ht="15.75" x14ac:dyDescent="0.25">
      <c r="C35" s="24"/>
      <c r="D35" s="24"/>
      <c r="G35" s="25"/>
      <c r="H35" s="25"/>
      <c r="I35" s="25"/>
    </row>
    <row r="36" spans="3:9" ht="15.75" x14ac:dyDescent="0.25">
      <c r="C36" s="24"/>
      <c r="D36" s="24"/>
      <c r="G36" s="25"/>
      <c r="H36" s="25"/>
      <c r="I36" s="25"/>
    </row>
    <row r="37" spans="3:9" ht="15.75" x14ac:dyDescent="0.25">
      <c r="C37" s="24"/>
      <c r="D37" s="24"/>
    </row>
  </sheetData>
  <mergeCells count="57">
    <mergeCell ref="B1:D1"/>
    <mergeCell ref="G1:I1"/>
    <mergeCell ref="G2:I2"/>
    <mergeCell ref="C10:D10"/>
    <mergeCell ref="B20:I20"/>
    <mergeCell ref="C9:D9"/>
    <mergeCell ref="H3:I3"/>
    <mergeCell ref="F3:F4"/>
    <mergeCell ref="E3:E4"/>
    <mergeCell ref="G3:G4"/>
    <mergeCell ref="C3:D4"/>
    <mergeCell ref="G22:I22"/>
    <mergeCell ref="B3:B4"/>
    <mergeCell ref="D19:I19"/>
    <mergeCell ref="C11:D11"/>
    <mergeCell ref="C12:D12"/>
    <mergeCell ref="C13:D13"/>
    <mergeCell ref="D17:I17"/>
    <mergeCell ref="D18:I18"/>
    <mergeCell ref="G5:G13"/>
    <mergeCell ref="D16:I16"/>
    <mergeCell ref="B14:I14"/>
    <mergeCell ref="B15:I15"/>
    <mergeCell ref="C5:D5"/>
    <mergeCell ref="C6:D6"/>
    <mergeCell ref="C7:D7"/>
    <mergeCell ref="C8:D8"/>
    <mergeCell ref="C24:D24"/>
    <mergeCell ref="C25:D25"/>
    <mergeCell ref="C26:D26"/>
    <mergeCell ref="C22:D22"/>
    <mergeCell ref="C23:D23"/>
    <mergeCell ref="G23:I23"/>
    <mergeCell ref="G32:I32"/>
    <mergeCell ref="G33:I33"/>
    <mergeCell ref="G34:I34"/>
    <mergeCell ref="G35:I35"/>
    <mergeCell ref="G24:I24"/>
    <mergeCell ref="G25:I25"/>
    <mergeCell ref="G26:I26"/>
    <mergeCell ref="G36:I36"/>
    <mergeCell ref="G27:I27"/>
    <mergeCell ref="G28:I28"/>
    <mergeCell ref="G29:I29"/>
    <mergeCell ref="G30:I30"/>
    <mergeCell ref="G31:I31"/>
    <mergeCell ref="C37:D37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</mergeCells>
  <conditionalFormatting sqref="C18 C16">
    <cfRule type="duplicateValues" dxfId="0" priority="1"/>
  </conditionalFormatting>
  <pageMargins left="0.31496062992125984" right="0.31496062992125984" top="0.35433070866141736" bottom="0.35433070866141736" header="0.11811023622047245" footer="0.11811023622047245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Данилова Татьяна Владимировна</cp:lastModifiedBy>
  <cp:lastPrinted>2018-06-27T12:25:35Z</cp:lastPrinted>
  <dcterms:created xsi:type="dcterms:W3CDTF">2017-03-16T06:35:18Z</dcterms:created>
  <dcterms:modified xsi:type="dcterms:W3CDTF">2018-06-28T03:36:51Z</dcterms:modified>
</cp:coreProperties>
</file>